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OneDrive\YURIRIA 21 - 24\CUENTAS PUBLICAS\4to trim 2021\"/>
    </mc:Choice>
  </mc:AlternateContent>
  <xr:revisionPtr revIDLastSave="0" documentId="13_ncr:1_{B2D205ED-A18E-4037-90F6-B10C4D13CC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T" sheetId="1" r:id="rId1"/>
  </sheets>
  <definedNames>
    <definedName name="_xlnm.Print_Area" localSheetId="0">ENT!$A$1:$D$39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7" i="1" s="1"/>
  <c r="D6" i="1"/>
  <c r="C6" i="1"/>
  <c r="C14" i="1" s="1"/>
  <c r="C18" i="1"/>
  <c r="C27" i="1" s="1"/>
  <c r="B27" i="1"/>
  <c r="B29" i="1" s="1"/>
  <c r="B14" i="1"/>
  <c r="D14" i="1" l="1"/>
  <c r="D29" i="1"/>
  <c r="C29" i="1"/>
</calcChain>
</file>

<file path=xl/sharedStrings.xml><?xml version="1.0" encoding="utf-8"?>
<sst xmlns="http://schemas.openxmlformats.org/spreadsheetml/2006/main" count="16" uniqueCount="16">
  <si>
    <t>Creditos Bancarios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</si>
  <si>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</si>
  <si>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</si>
  <si>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</si>
  <si>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</si>
  <si>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</si>
  <si>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</si>
  <si>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</si>
  <si>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</si>
  <si>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</si>
  <si>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</si>
  <si>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</si>
  <si>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CREDITO SIMPLE BANBAJIO</t>
  </si>
  <si>
    <t>Municipio de Yuriria, Gto
Endeudamiento Neto
Del 01 de enero al 31 de diciembre de 2021</t>
  </si>
  <si>
    <t>Secretaria de Finanzas, Inversion y Administracion 2021</t>
  </si>
  <si>
    <t>Secretaria de Finanzas, Inversion y Administracion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</si>
</sst>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99061</xdr:rowOff>
    </xdr:from>
    <xdr:to>
      <xdr:col>4</xdr:col>
      <xdr:colOff>102482</xdr:colOff>
      <xdr:row>38</xdr:row>
      <xdr:rowOff>14536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7DA2F351-48A0-4EEB-8002-C42C4A9ECCC3}"/>
            </a:ext>
          </a:extLst>
        </xdr:cNvPr>
        <xdr:cNvGrpSpPr/>
      </xdr:nvGrpSpPr>
      <xdr:grpSpPr>
        <a:xfrm>
          <a:off x="0" y="4544061"/>
          <a:ext cx="5677782" cy="931475"/>
          <a:chOff x="1554480" y="7139940"/>
          <a:chExt cx="5670248" cy="817055"/>
        </a:xfrm>
      </xdr:grpSpPr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1E5490C1-6D5B-46CF-9D66-EB252CDAED2A}"/>
              </a:ext>
            </a:extLst>
          </xdr:cNvPr>
          <xdr:cNvSpPr txBox="1"/>
        </xdr:nvSpPr>
        <xdr:spPr>
          <a:xfrm>
            <a:off x="1554480" y="7139940"/>
            <a:ext cx="2628900" cy="8077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s-MX" sz="1100"/>
          </a:p>
          <a:p>
            <a:pPr algn="ctr"/>
            <a:r>
              <a:rPr lang="es-MX" sz="1100"/>
              <a:t>___________________________________</a:t>
            </a:r>
          </a:p>
          <a:p>
            <a:pPr algn="ctr"/>
            <a:r>
              <a:rPr lang="es-MX" sz="1100" b="1" baseline="0"/>
              <a:t>C. Ma. de los Angeles Lopez Bedolla</a:t>
            </a:r>
          </a:p>
          <a:p>
            <a:pPr algn="ctr"/>
            <a:r>
              <a:rPr lang="es-MX" sz="1100" b="1" baseline="0"/>
              <a:t>Presidenta Municipal</a:t>
            </a:r>
            <a:endParaRPr lang="es-MX" sz="1100" b="1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3FD97EB7-5D09-439A-9BBF-0AAA78A7D192}"/>
              </a:ext>
            </a:extLst>
          </xdr:cNvPr>
          <xdr:cNvSpPr txBox="1"/>
        </xdr:nvSpPr>
        <xdr:spPr>
          <a:xfrm>
            <a:off x="4146248" y="7149275"/>
            <a:ext cx="3078480" cy="8077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s-MX" sz="1100"/>
          </a:p>
          <a:p>
            <a:pPr algn="ctr"/>
            <a:r>
              <a:rPr lang="es-MX" sz="1100"/>
              <a:t>________________________________________</a:t>
            </a:r>
          </a:p>
          <a:p>
            <a:pPr algn="ctr"/>
            <a:r>
              <a:rPr lang="es-MX" sz="1100" b="1" baseline="0"/>
              <a:t>Cp. Elizabeth Quintino Nieto</a:t>
            </a:r>
          </a:p>
          <a:p>
            <a:pPr algn="ctr"/>
            <a:r>
              <a:rPr lang="es-MX" sz="1100" b="1" baseline="0"/>
              <a:t>Tesorera Municipal</a:t>
            </a:r>
          </a:p>
          <a:p>
            <a:pPr algn="ctr"/>
            <a:endParaRPr lang="es-MX" sz="1100" b="1" baseline="0"/>
          </a:p>
        </xdr:txBody>
      </xdr:sp>
    </xdr:grpSp>
    <xdr:clientData/>
  </xdr:twoCellAnchor>
  <xdr:twoCellAnchor>
    <xdr:from>
      <xdr:col>0</xdr:col>
      <xdr:colOff>228600</xdr:colOff>
      <xdr:row>0</xdr:row>
      <xdr:rowOff>0</xdr:rowOff>
    </xdr:from>
    <xdr:to>
      <xdr:col>0</xdr:col>
      <xdr:colOff>861060</xdr:colOff>
      <xdr:row>1</xdr:row>
      <xdr:rowOff>0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41092FA4-7D66-4F56-8BE0-5E81220DD054}"/>
            </a:ext>
          </a:extLst>
        </xdr:cNvPr>
        <xdr:cNvGrpSpPr/>
      </xdr:nvGrpSpPr>
      <xdr:grpSpPr>
        <a:xfrm>
          <a:off x="228600" y="0"/>
          <a:ext cx="632460" cy="444500"/>
          <a:chOff x="0" y="0"/>
          <a:chExt cx="1677670" cy="1351915"/>
        </a:xfrm>
      </xdr:grpSpPr>
      <xdr:pic>
        <xdr:nvPicPr>
          <xdr:cNvPr id="10" name="Imagen 9" descr="Imagen de la pantalla de un video juego&#10;&#10;Descripción generada automáticamente con confianza baja">
            <a:extLst>
              <a:ext uri="{FF2B5EF4-FFF2-40B4-BE49-F238E27FC236}">
                <a16:creationId xmlns:a16="http://schemas.microsoft.com/office/drawing/2014/main" id="{5D26CB41-901F-432A-BF41-D9D1A5EF50B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082" t="78304" r="13773" b="11695"/>
          <a:stretch/>
        </xdr:blipFill>
        <xdr:spPr bwMode="auto">
          <a:xfrm>
            <a:off x="0" y="1127760"/>
            <a:ext cx="1638935" cy="22415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1" name="Imagen 10" descr="Imagen de la pantalla de un video juego&#10;&#10;Descripción generada automáticamente con confianza baja">
            <a:extLst>
              <a:ext uri="{FF2B5EF4-FFF2-40B4-BE49-F238E27FC236}">
                <a16:creationId xmlns:a16="http://schemas.microsoft.com/office/drawing/2014/main" id="{14A9BAA7-2FBB-42AD-83C0-CA24A434D19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" t="12473" r="393" b="21784"/>
          <a:stretch/>
        </xdr:blipFill>
        <xdr:spPr bwMode="auto">
          <a:xfrm>
            <a:off x="22860" y="0"/>
            <a:ext cx="1654810" cy="109220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view="pageBreakPreview" zoomScale="60" zoomScaleNormal="100" workbookViewId="0">
      <selection activeCell="D11" sqref="D11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35.1" customHeight="1" x14ac:dyDescent="0.2">
      <c r="A1" s="14" t="s">
        <v>13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5</v>
      </c>
      <c r="B3" s="3" t="s">
        <v>10</v>
      </c>
      <c r="C3" s="3" t="s">
        <v>11</v>
      </c>
      <c r="D3" s="4" t="s">
        <v>8</v>
      </c>
    </row>
    <row r="4" spans="1:4" x14ac:dyDescent="0.2">
      <c r="A4" s="24"/>
      <c r="B4" s="4" t="s">
        <v>6</v>
      </c>
      <c r="C4" s="4" t="s">
        <v>7</v>
      </c>
      <c r="D4" s="4" t="s">
        <v>9</v>
      </c>
    </row>
    <row r="5" spans="1:4" ht="15" customHeight="1" x14ac:dyDescent="0.2">
      <c r="A5" s="17" t="s">
        <v>0</v>
      </c>
      <c r="B5" s="18"/>
      <c r="C5" s="18"/>
      <c r="D5" s="19"/>
    </row>
    <row r="6" spans="1:4" x14ac:dyDescent="0.2">
      <c r="A6" s="11" t="s">
        <v>12</v>
      </c>
      <c r="B6" s="12">
        <v>15372542.300000001</v>
      </c>
      <c r="C6" s="12">
        <f>+B6-D6</f>
        <v>7352085.4000000004</v>
      </c>
      <c r="D6" s="12">
        <f>8020456.9</f>
        <v>8020456.9000000004</v>
      </c>
    </row>
    <row r="7" spans="1:4" x14ac:dyDescent="0.2">
      <c r="A7" s="6"/>
      <c r="B7" s="7"/>
      <c r="C7" s="7"/>
      <c r="D7" s="7"/>
    </row>
    <row r="8" spans="1:4" x14ac:dyDescent="0.2">
      <c r="A8" s="6"/>
      <c r="B8" s="7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1</v>
      </c>
      <c r="B14" s="13">
        <f>SUM(B6:B13)</f>
        <v>15372542.300000001</v>
      </c>
      <c r="C14" s="13">
        <f t="shared" ref="C14:D14" si="0">SUM(C6:C13)</f>
        <v>7352085.4000000004</v>
      </c>
      <c r="D14" s="13">
        <f t="shared" si="0"/>
        <v>8020456.9000000004</v>
      </c>
    </row>
    <row r="15" spans="1:4" x14ac:dyDescent="0.2">
      <c r="A15" s="9"/>
      <c r="B15" s="10"/>
      <c r="C15" s="10"/>
      <c r="D15" s="10"/>
    </row>
    <row r="16" spans="1:4" ht="15" customHeight="1" x14ac:dyDescent="0.2">
      <c r="A16" s="20" t="s">
        <v>2</v>
      </c>
      <c r="B16" s="21"/>
      <c r="C16" s="21"/>
      <c r="D16" s="22"/>
    </row>
    <row r="17" spans="1:4" x14ac:dyDescent="0.2">
      <c r="A17" s="11"/>
      <c r="B17" s="12"/>
      <c r="C17" s="12"/>
      <c r="D17" s="12"/>
    </row>
    <row r="18" spans="1:4" x14ac:dyDescent="0.2">
      <c r="A18" s="11" t="s">
        <v>15</v>
      </c>
      <c r="B18" s="12">
        <v>7500000</v>
      </c>
      <c r="C18" s="12">
        <f>+B18-D18</f>
        <v>7500000</v>
      </c>
      <c r="D18" s="12">
        <v>0</v>
      </c>
    </row>
    <row r="19" spans="1:4" x14ac:dyDescent="0.2">
      <c r="A19" s="11" t="s">
        <v>14</v>
      </c>
      <c r="B19" s="7">
        <v>8000000</v>
      </c>
      <c r="C19" s="7">
        <v>0</v>
      </c>
      <c r="D19" s="12">
        <f>B19-C19</f>
        <v>8000000</v>
      </c>
    </row>
    <row r="20" spans="1:4" x14ac:dyDescent="0.2">
      <c r="A20" s="6"/>
      <c r="B20" s="7"/>
      <c r="C20" s="7"/>
      <c r="D20" s="7"/>
    </row>
    <row r="21" spans="1:4" x14ac:dyDescent="0.2">
      <c r="A21" s="6"/>
      <c r="B21" s="7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3</v>
      </c>
      <c r="B27" s="13">
        <f>SUM(B17:B26)</f>
        <v>15500000</v>
      </c>
      <c r="C27" s="13">
        <f t="shared" ref="C27:D27" si="1">SUM(C17:C26)</f>
        <v>7500000</v>
      </c>
      <c r="D27" s="13">
        <f t="shared" si="1"/>
        <v>8000000</v>
      </c>
    </row>
    <row r="28" spans="1:4" x14ac:dyDescent="0.2">
      <c r="A28" s="9"/>
      <c r="B28" s="10"/>
      <c r="C28" s="10"/>
      <c r="D28" s="10"/>
    </row>
    <row r="29" spans="1:4" x14ac:dyDescent="0.2">
      <c r="A29" s="8" t="s">
        <v>4</v>
      </c>
      <c r="B29" s="13">
        <f>B14+B27</f>
        <v>30872542.300000001</v>
      </c>
      <c r="C29" s="13">
        <f t="shared" ref="C29:D29" si="2">C14+C27</f>
        <v>14852085.4</v>
      </c>
      <c r="D29" s="13">
        <f t="shared" si="2"/>
        <v>16020456.9</v>
      </c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20:C2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F7832A-093B-4AB7-B8CA-D8B5E1256E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2014-10-22T03:17:27Z</dcterms:created>
  <dcterms:modified xsi:type="dcterms:W3CDTF">2022-01-27T19:02:41Z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